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8CDCCAB5-8C49-4906-88AC-0B5A24D4E6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L31" i="1" l="1"/>
  <c r="L30" i="1"/>
  <c r="L29" i="1"/>
  <c r="L28" i="1"/>
  <c r="F31" i="1"/>
  <c r="F29" i="1"/>
  <c r="F27" i="1"/>
  <c r="F25" i="1"/>
  <c r="F22" i="1"/>
  <c r="E12" i="1"/>
  <c r="E17" i="1"/>
  <c r="L26" i="1"/>
  <c r="L25" i="1"/>
  <c r="L23" i="1"/>
  <c r="L22" i="1"/>
  <c r="L20" i="1"/>
  <c r="L27" i="1"/>
  <c r="L24" i="1"/>
  <c r="L21" i="1"/>
  <c r="F30" i="1"/>
  <c r="F26" i="1"/>
  <c r="F24" i="1"/>
  <c r="F23" i="1"/>
  <c r="F21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<sst xmlns="http://schemas.openxmlformats.org/spreadsheetml/2006/main" count="68" uniqueCount="51">
  <si>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</si>
  <si>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</si>
  <si>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</si>
  <si>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</si>
  <si>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</si>
  <si>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</si>
  <si>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</si>
  <si>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</si>
  <si>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</si>
  <si>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</si>
  <si>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</si>
  <si>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</si>
  <si>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</si>
  <si>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</si>
  <si>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</si>
  <si>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</si>
  <si>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</si>
  <si>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</si>
  <si>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</si>
  <si>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</si>
  <si>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</si>
  <si>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</si>
  <si>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</si>
  <si>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</si>
  <si>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</si>
  <si>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</si>
  <si>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</si>
  <si>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</si>
  <si>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</si>
  <si>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</si>
  <si>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</si>
  <si>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</si>
  <si>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</si>
  <si>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</si>
  <si>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</si>
  <si>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</si>
  <si>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Lake-Lehman</t>
  </si>
  <si>
    <t>No JV Game</t>
  </si>
  <si>
    <t>Nazareth vs. Lake-Lehman (Hazleton Tournament)</t>
  </si>
  <si>
    <t>Date: 11/28/2025</t>
  </si>
  <si>
    <t>Charlie Lavan</t>
  </si>
  <si>
    <t>Delcia Biscotto</t>
  </si>
  <si>
    <t>Stephanie Branham</t>
  </si>
  <si>
    <t>Morgan Breslford</t>
  </si>
  <si>
    <t>Olivia Corcoran</t>
  </si>
  <si>
    <t>Mackenzie Morreale</t>
  </si>
  <si>
    <t>Kathryn Morgan</t>
  </si>
  <si>
    <t>Sofia Sparacio</t>
  </si>
  <si>
    <t>Amanda Battin</t>
  </si>
  <si>
    <t>Kinley Purdy</t>
  </si>
  <si>
    <t>Olivia Oliver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</si>
</sst>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7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8" fillId="0" borderId="0" xfId="0" applyNumberFormat="1" applyFont="1"/>
    <xf numFmtId="0" fontId="8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workbookViewId="0">
      <selection activeCell="G30" sqref="G30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2.28515625" bestFit="1" customWidth="1"/>
    <col min="10" max="11" width="8.7109375" style="28"/>
  </cols>
  <sheetData>
    <row r="1" spans="1:8" ht="18.75" x14ac:dyDescent="0.3">
      <c r="D1" s="63" t="s">
        <v>39</v>
      </c>
      <c r="E1" s="63"/>
    </row>
    <row r="2" spans="1:8" x14ac:dyDescent="0.25">
      <c r="D2" s="37"/>
      <c r="E2" s="36"/>
    </row>
    <row r="3" spans="1:8" ht="15.75" x14ac:dyDescent="0.25">
      <c r="A3" s="65" t="s">
        <v>38</v>
      </c>
      <c r="B3" s="66"/>
      <c r="C3" s="67"/>
      <c r="D3" s="10"/>
      <c r="F3" s="4"/>
      <c r="G3" s="19" t="s">
        <v>11</v>
      </c>
      <c r="H3" s="5"/>
    </row>
    <row r="4" spans="1:8" ht="15.75" x14ac:dyDescent="0.25">
      <c r="A4" s="23" t="s">
        <v>23</v>
      </c>
      <c r="B4" s="10"/>
      <c r="C4" s="24" t="s">
        <v>22</v>
      </c>
      <c r="D4" s="10"/>
      <c r="F4" s="6"/>
      <c r="G4" s="1" t="s">
        <v>37</v>
      </c>
      <c r="H4" s="7"/>
    </row>
    <row r="5" spans="1:8" ht="18.75" x14ac:dyDescent="0.3">
      <c r="A5" s="11" t="s">
        <v>5</v>
      </c>
      <c r="B5" s="12" t="s">
        <v>4</v>
      </c>
      <c r="C5" s="34" t="s">
        <v>36</v>
      </c>
      <c r="D5" s="2"/>
      <c r="F5" s="8" t="s">
        <v>5</v>
      </c>
      <c r="G5" s="9" t="s">
        <v>12</v>
      </c>
      <c r="H5" s="33"/>
    </row>
    <row r="6" spans="1:8" ht="18.75" x14ac:dyDescent="0.3">
      <c r="A6" s="11">
        <v>51</v>
      </c>
      <c r="B6" s="12" t="s">
        <v>6</v>
      </c>
      <c r="C6" s="20">
        <v>28</v>
      </c>
      <c r="D6" s="12"/>
      <c r="F6" s="21"/>
      <c r="G6" s="3"/>
      <c r="H6" s="22"/>
    </row>
    <row r="7" spans="1:8" ht="18.75" x14ac:dyDescent="0.3">
      <c r="A7" s="14"/>
      <c r="B7" s="35"/>
      <c r="C7" s="13"/>
      <c r="D7" s="26"/>
      <c r="F7" s="2"/>
      <c r="G7" s="2"/>
      <c r="H7" s="2"/>
    </row>
    <row r="9" spans="1:8" ht="18.75" x14ac:dyDescent="0.3">
      <c r="B9" s="68" t="s">
        <v>5</v>
      </c>
      <c r="C9" s="68"/>
      <c r="D9" s="12"/>
      <c r="E9" s="28" t="s">
        <v>10</v>
      </c>
    </row>
    <row r="10" spans="1:8" x14ac:dyDescent="0.25">
      <c r="A10" s="64" t="s">
        <v>7</v>
      </c>
      <c r="B10" s="64"/>
      <c r="C10" s="64" t="s">
        <v>8</v>
      </c>
      <c r="D10" s="64"/>
      <c r="E10" s="64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/>
    </row>
    <row r="12" spans="1:8" x14ac:dyDescent="0.25">
      <c r="A12" s="1">
        <v>14</v>
      </c>
      <c r="B12" s="1">
        <v>8</v>
      </c>
      <c r="C12" s="1">
        <v>7</v>
      </c>
      <c r="D12" s="1">
        <v>22</v>
      </c>
      <c r="E12" s="29">
        <f>SUM(A12:D12)</f>
        <v>51</v>
      </c>
      <c r="F12" s="1"/>
      <c r="G12" s="1"/>
    </row>
    <row r="13" spans="1:8" x14ac:dyDescent="0.25">
      <c r="A13" s="1"/>
      <c r="B13" s="1"/>
      <c r="C13" s="1"/>
      <c r="D13" s="1"/>
      <c r="E13" s="29"/>
      <c r="F13" s="1"/>
      <c r="G13" s="1"/>
    </row>
    <row r="14" spans="1:8" ht="18.75" x14ac:dyDescent="0.3">
      <c r="B14" s="68" t="s">
        <v>36</v>
      </c>
      <c r="C14" s="68"/>
      <c r="D14" s="1"/>
      <c r="E14" s="28" t="s">
        <v>21</v>
      </c>
      <c r="F14" t="s">
        <v>40</v>
      </c>
    </row>
    <row r="15" spans="1:8" x14ac:dyDescent="0.25">
      <c r="A15" s="64" t="s">
        <v>7</v>
      </c>
      <c r="B15" s="64"/>
      <c r="C15" s="64" t="s">
        <v>8</v>
      </c>
      <c r="D15" s="64"/>
      <c r="E15" s="64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5</v>
      </c>
      <c r="B17" s="1">
        <v>1</v>
      </c>
      <c r="C17" s="1">
        <v>15</v>
      </c>
      <c r="D17" s="1">
        <v>7</v>
      </c>
      <c r="E17" s="29">
        <f>SUM(A17:D17)</f>
        <v>28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36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8" t="s">
        <v>24</v>
      </c>
      <c r="B20" s="39">
        <v>2</v>
      </c>
      <c r="C20" s="40">
        <v>3</v>
      </c>
      <c r="D20" s="41">
        <v>4</v>
      </c>
      <c r="E20" s="41">
        <v>4</v>
      </c>
      <c r="F20" s="42">
        <f>SUM(B20*3) + (C20*2) + D20</f>
        <v>16</v>
      </c>
      <c r="G20" s="51" t="s">
        <v>41</v>
      </c>
      <c r="H20" s="40">
        <v>1</v>
      </c>
      <c r="I20" s="40"/>
      <c r="J20" s="41">
        <v>1</v>
      </c>
      <c r="K20" s="52">
        <v>2</v>
      </c>
      <c r="L20" s="47">
        <f t="shared" ref="L20:L31" si="0">SUM(H20*3) + (I20*2) + J20</f>
        <v>4</v>
      </c>
    </row>
    <row r="21" spans="1:12" ht="15.75" x14ac:dyDescent="0.25">
      <c r="A21" s="43" t="s">
        <v>32</v>
      </c>
      <c r="B21" s="44"/>
      <c r="C21" s="45"/>
      <c r="D21" s="46"/>
      <c r="E21" s="46"/>
      <c r="F21" s="47">
        <f>SUM(B21*3) + (C21*2) + D21</f>
        <v>0</v>
      </c>
      <c r="G21" s="53" t="s">
        <v>42</v>
      </c>
      <c r="H21" s="45"/>
      <c r="I21" s="45"/>
      <c r="J21" s="46"/>
      <c r="K21" s="54"/>
      <c r="L21" s="47">
        <f t="shared" si="0"/>
        <v>0</v>
      </c>
    </row>
    <row r="22" spans="1:12" ht="15.75" x14ac:dyDescent="0.25">
      <c r="A22" s="43" t="s">
        <v>25</v>
      </c>
      <c r="B22" s="48">
        <v>1</v>
      </c>
      <c r="C22" s="49"/>
      <c r="D22" s="50">
        <v>1</v>
      </c>
      <c r="E22" s="50">
        <v>4</v>
      </c>
      <c r="F22" s="47">
        <f>SUM(B22*3) + (C22*2) + D22</f>
        <v>4</v>
      </c>
      <c r="G22" s="53" t="s">
        <v>43</v>
      </c>
      <c r="H22" s="49"/>
      <c r="I22" s="49"/>
      <c r="J22" s="50"/>
      <c r="K22" s="55"/>
      <c r="L22" s="47">
        <f t="shared" si="0"/>
        <v>0</v>
      </c>
    </row>
    <row r="23" spans="1:12" ht="15.75" x14ac:dyDescent="0.25">
      <c r="A23" s="43" t="s">
        <v>33</v>
      </c>
      <c r="B23" s="48"/>
      <c r="C23" s="49"/>
      <c r="D23" s="50"/>
      <c r="E23" s="50"/>
      <c r="F23" s="47">
        <f t="shared" ref="F23:F30" si="1">SUM(B23*3) + (C23*2) + D23</f>
        <v>0</v>
      </c>
      <c r="G23" s="53" t="s">
        <v>44</v>
      </c>
      <c r="H23" s="49"/>
      <c r="I23" s="49"/>
      <c r="J23" s="50"/>
      <c r="K23" s="55"/>
      <c r="L23" s="47">
        <f t="shared" si="0"/>
        <v>0</v>
      </c>
    </row>
    <row r="24" spans="1:12" ht="15.75" x14ac:dyDescent="0.25">
      <c r="A24" s="43" t="s">
        <v>29</v>
      </c>
      <c r="B24" s="48">
        <v>1</v>
      </c>
      <c r="C24" s="49">
        <v>1</v>
      </c>
      <c r="D24" s="50"/>
      <c r="E24" s="50"/>
      <c r="F24" s="47">
        <f t="shared" si="1"/>
        <v>5</v>
      </c>
      <c r="G24" s="53" t="s">
        <v>45</v>
      </c>
      <c r="H24" s="49"/>
      <c r="I24" s="49"/>
      <c r="J24" s="50"/>
      <c r="K24" s="55"/>
      <c r="L24" s="47">
        <f t="shared" si="0"/>
        <v>0</v>
      </c>
    </row>
    <row r="25" spans="1:12" ht="15.75" x14ac:dyDescent="0.25">
      <c r="A25" s="38" t="s">
        <v>26</v>
      </c>
      <c r="B25" s="48">
        <v>3</v>
      </c>
      <c r="C25" s="49">
        <v>3</v>
      </c>
      <c r="D25" s="50"/>
      <c r="E25" s="50"/>
      <c r="F25" s="47">
        <f>SUM(B25*3) + (C25*2) + D25</f>
        <v>15</v>
      </c>
      <c r="G25" s="53" t="s">
        <v>46</v>
      </c>
      <c r="H25" s="49"/>
      <c r="I25" s="49">
        <v>1</v>
      </c>
      <c r="J25" s="50">
        <v>2</v>
      </c>
      <c r="K25" s="55">
        <v>3</v>
      </c>
      <c r="L25" s="47">
        <f t="shared" si="0"/>
        <v>4</v>
      </c>
    </row>
    <row r="26" spans="1:12" ht="15.75" x14ac:dyDescent="0.25">
      <c r="A26" s="38" t="s">
        <v>31</v>
      </c>
      <c r="B26" s="48"/>
      <c r="C26" s="49"/>
      <c r="D26" s="50">
        <v>1</v>
      </c>
      <c r="E26" s="50">
        <v>4</v>
      </c>
      <c r="F26" s="47">
        <f t="shared" si="1"/>
        <v>1</v>
      </c>
      <c r="G26" s="53" t="s">
        <v>47</v>
      </c>
      <c r="H26" s="49"/>
      <c r="I26" s="49">
        <v>2</v>
      </c>
      <c r="J26" s="50">
        <v>1</v>
      </c>
      <c r="K26" s="55">
        <v>2</v>
      </c>
      <c r="L26" s="47">
        <f t="shared" si="0"/>
        <v>5</v>
      </c>
    </row>
    <row r="27" spans="1:12" ht="15.75" x14ac:dyDescent="0.25">
      <c r="A27" s="38" t="s">
        <v>27</v>
      </c>
      <c r="B27" s="48"/>
      <c r="C27" s="49">
        <v>2</v>
      </c>
      <c r="D27" s="50">
        <v>4</v>
      </c>
      <c r="E27" s="50">
        <v>8</v>
      </c>
      <c r="F27" s="47">
        <f>SUM(B27*3) + (C27*2) + D27</f>
        <v>8</v>
      </c>
      <c r="G27" s="53" t="s">
        <v>48</v>
      </c>
      <c r="H27" s="49"/>
      <c r="I27" s="49"/>
      <c r="J27" s="50"/>
      <c r="K27" s="55"/>
      <c r="L27" s="47">
        <f t="shared" si="0"/>
        <v>0</v>
      </c>
    </row>
    <row r="28" spans="1:12" ht="15.75" x14ac:dyDescent="0.25">
      <c r="A28" s="38" t="s">
        <v>28</v>
      </c>
      <c r="B28" s="48"/>
      <c r="C28" s="49"/>
      <c r="D28" s="50"/>
      <c r="E28" s="50"/>
      <c r="F28" s="47"/>
      <c r="G28" s="53" t="s">
        <v>49</v>
      </c>
      <c r="H28" s="49"/>
      <c r="I28" s="49">
        <v>5</v>
      </c>
      <c r="J28" s="50"/>
      <c r="K28" s="55"/>
      <c r="L28" s="47">
        <f t="shared" si="0"/>
        <v>10</v>
      </c>
    </row>
    <row r="29" spans="1:12" ht="15.75" x14ac:dyDescent="0.25">
      <c r="A29" s="38" t="s">
        <v>30</v>
      </c>
      <c r="B29" s="48"/>
      <c r="C29" s="49">
        <v>1</v>
      </c>
      <c r="D29" s="50"/>
      <c r="E29" s="50"/>
      <c r="F29" s="47">
        <f>SUM(B29*3) + (C29*2) + D29</f>
        <v>2</v>
      </c>
      <c r="G29" s="53" t="s">
        <v>50</v>
      </c>
      <c r="H29" s="49"/>
      <c r="I29" s="49">
        <v>2</v>
      </c>
      <c r="J29" s="50">
        <v>1</v>
      </c>
      <c r="K29" s="55">
        <v>2</v>
      </c>
      <c r="L29" s="47">
        <f t="shared" si="0"/>
        <v>5</v>
      </c>
    </row>
    <row r="30" spans="1:12" ht="15.75" x14ac:dyDescent="0.25">
      <c r="A30" s="38" t="s">
        <v>34</v>
      </c>
      <c r="B30" s="48"/>
      <c r="C30" s="49"/>
      <c r="D30" s="50"/>
      <c r="E30" s="50"/>
      <c r="F30" s="47">
        <f t="shared" si="1"/>
        <v>0</v>
      </c>
      <c r="G30" s="53"/>
      <c r="H30" s="49"/>
      <c r="I30" s="49"/>
      <c r="J30" s="50"/>
      <c r="K30" s="55"/>
      <c r="L30" s="47">
        <f t="shared" si="0"/>
        <v>0</v>
      </c>
    </row>
    <row r="31" spans="1:12" ht="15.75" x14ac:dyDescent="0.25">
      <c r="A31" s="38" t="s">
        <v>35</v>
      </c>
      <c r="B31" s="48"/>
      <c r="C31" s="49"/>
      <c r="D31" s="50"/>
      <c r="E31" s="50"/>
      <c r="F31" s="47">
        <f>SUM(B31*3) + (C31*2) + D31</f>
        <v>0</v>
      </c>
      <c r="G31" s="53"/>
      <c r="H31" s="49"/>
      <c r="I31" s="49"/>
      <c r="J31" s="50"/>
      <c r="K31" s="55"/>
      <c r="L31" s="47">
        <f t="shared" si="0"/>
        <v>0</v>
      </c>
    </row>
    <row r="32" spans="1:12" ht="21" x14ac:dyDescent="0.35">
      <c r="A32" s="32"/>
      <c r="B32" s="25"/>
      <c r="C32" s="17"/>
      <c r="D32" s="27"/>
      <c r="E32" s="27"/>
      <c r="F32" s="18"/>
      <c r="G32" s="16"/>
      <c r="H32" s="17"/>
      <c r="I32" s="17"/>
      <c r="J32" s="27"/>
      <c r="K32" s="31"/>
      <c r="L32" s="18"/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62" customFormat="1" ht="16.5" thickBot="1" x14ac:dyDescent="0.3">
      <c r="A37" s="56" t="s">
        <v>17</v>
      </c>
      <c r="B37" s="57">
        <f>SUM(B20:B36)</f>
        <v>7</v>
      </c>
      <c r="C37" s="57">
        <f>SUM(C20:C36)</f>
        <v>10</v>
      </c>
      <c r="D37" s="57">
        <f>SUM(D20:D36)</f>
        <v>10</v>
      </c>
      <c r="E37" s="58">
        <f>SUM(E20:E36)</f>
        <v>20</v>
      </c>
      <c r="F37" s="59">
        <f>SUM(F20:F36)</f>
        <v>51</v>
      </c>
      <c r="G37" s="60" t="s">
        <v>17</v>
      </c>
      <c r="H37" s="57">
        <f>SUM(H20:H36)</f>
        <v>1</v>
      </c>
      <c r="I37" s="57">
        <f>SUM(I20:I36)</f>
        <v>10</v>
      </c>
      <c r="J37" s="57">
        <f>SUM(J20:J36)</f>
        <v>5</v>
      </c>
      <c r="K37" s="57">
        <f>SUM(K20:K36)</f>
        <v>9</v>
      </c>
      <c r="L37" s="61">
        <f>SUM(L20:L36)</f>
        <v>28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2025-11-29T02:43:21Z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