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C9917445-D4A9-4C3C-8EBE-13775E80C2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2" i="1" l="1"/>
  <c r="F28" i="1"/>
  <c r="L31" i="1"/>
  <c r="L30" i="1"/>
  <c r="L29" i="1"/>
  <c r="L28" i="1"/>
  <c r="F31" i="1"/>
  <c r="F29" i="1"/>
  <c r="F27" i="1"/>
  <c r="F25" i="1"/>
  <c r="F22" i="1"/>
  <c r="E12" i="1"/>
  <c r="E17" i="1"/>
  <c r="L26" i="1"/>
  <c r="L25" i="1"/>
  <c r="L23" i="1"/>
  <c r="L22" i="1"/>
  <c r="L20" i="1"/>
  <c r="L27" i="1"/>
  <c r="L24" i="1"/>
  <c r="L21" i="1"/>
  <c r="F30" i="1"/>
  <c r="F26" i="1"/>
  <c r="F24" i="1"/>
  <c r="F23" i="1"/>
  <c r="F21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<sst xmlns="http://schemas.openxmlformats.org/spreadsheetml/2006/main" count="71" uniqueCount="53">
  <si>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</si>
  <si>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</si>
  <si>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</si>
  <si>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</si>
  <si>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</si>
  <si>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</si>
  <si>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</si>
  <si>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</si>
  <si>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</si>
  <si>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</si>
  <si>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</si>
  <si>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</si>
  <si>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</si>
  <si>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</si>
  <si>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</si>
  <si>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</si>
  <si>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</si>
  <si>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</si>
  <si>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</si>
  <si>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</si>
  <si>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</si>
  <si>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</si>
  <si>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</si>
  <si>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</si>
  <si>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</si>
  <si>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</si>
  <si>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</si>
  <si>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</si>
  <si>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</si>
  <si>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</si>
  <si>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</si>
  <si>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</si>
  <si>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</si>
  <si>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</si>
  <si>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</si>
  <si>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</si>
  <si>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Mikaila Brooks</t>
  </si>
  <si>
    <t>Date: 1/10/2026</t>
  </si>
  <si>
    <t>Nazareth vs. Pocono Mt. East</t>
  </si>
  <si>
    <t>Pocono Mt. East</t>
  </si>
  <si>
    <t>Wise</t>
  </si>
  <si>
    <t>Strunk</t>
  </si>
  <si>
    <t>Maldanado</t>
  </si>
  <si>
    <t>Battle</t>
  </si>
  <si>
    <t>Ava Watson</t>
  </si>
  <si>
    <t>Nylah Stewart</t>
  </si>
  <si>
    <t>Kathryn Devos</t>
  </si>
  <si>
    <t>Samari James</t>
  </si>
  <si>
    <t>Alaya Green</t>
  </si>
  <si>
    <t>Molly Gafner</t>
  </si>
  <si>
    <t>Aurora Mujaj</t>
  </si>
  <si>
    <t>Briana Bent</t>
  </si>
  <si>
    <t>Na' ima Hull-Goings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</si>
</sst>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4" fillId="0" borderId="27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9" fillId="0" borderId="8" xfId="0" applyFont="1" applyBorder="1" applyAlignment="1">
      <alignment horizontal="center"/>
    </xf>
    <xf numFmtId="0" fontId="3" fillId="0" borderId="3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10" workbookViewId="0">
      <selection activeCell="K28" sqref="K28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3.5703125" bestFit="1" customWidth="1"/>
    <col min="10" max="11" width="8.7109375" style="28"/>
  </cols>
  <sheetData>
    <row r="1" spans="1:8" ht="18.75" x14ac:dyDescent="0.3">
      <c r="D1" s="63" t="s">
        <v>37</v>
      </c>
      <c r="E1" s="63"/>
    </row>
    <row r="2" spans="1:8" x14ac:dyDescent="0.25">
      <c r="D2" s="36"/>
      <c r="E2" s="35"/>
    </row>
    <row r="3" spans="1:8" ht="15.75" x14ac:dyDescent="0.25">
      <c r="A3" s="65" t="s">
        <v>38</v>
      </c>
      <c r="B3" s="66"/>
      <c r="C3" s="67"/>
      <c r="D3" s="10"/>
      <c r="F3" s="4"/>
      <c r="G3" s="19" t="s">
        <v>11</v>
      </c>
      <c r="H3" s="5"/>
    </row>
    <row r="4" spans="1:8" ht="15.75" x14ac:dyDescent="0.25">
      <c r="A4" s="23" t="s">
        <v>23</v>
      </c>
      <c r="B4" s="10"/>
      <c r="C4" s="24" t="s">
        <v>22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39</v>
      </c>
      <c r="D5" s="2"/>
      <c r="F5" s="8" t="s">
        <v>5</v>
      </c>
      <c r="G5" s="9" t="s">
        <v>12</v>
      </c>
      <c r="H5" s="69" t="s">
        <v>39</v>
      </c>
    </row>
    <row r="6" spans="1:8" ht="18.75" x14ac:dyDescent="0.3">
      <c r="A6" s="11">
        <v>66</v>
      </c>
      <c r="B6" s="12" t="s">
        <v>6</v>
      </c>
      <c r="C6" s="20">
        <v>18</v>
      </c>
      <c r="D6" s="12"/>
      <c r="F6" s="21">
        <v>58</v>
      </c>
      <c r="G6" s="3"/>
      <c r="H6" s="22">
        <v>18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8" t="s">
        <v>5</v>
      </c>
      <c r="C9" s="68"/>
      <c r="D9" s="12"/>
      <c r="E9" s="28" t="s">
        <v>10</v>
      </c>
    </row>
    <row r="10" spans="1:8" x14ac:dyDescent="0.25">
      <c r="A10" s="64" t="s">
        <v>7</v>
      </c>
      <c r="B10" s="64"/>
      <c r="C10" s="64" t="s">
        <v>8</v>
      </c>
      <c r="D10" s="64"/>
      <c r="E10" s="64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40</v>
      </c>
    </row>
    <row r="12" spans="1:8" x14ac:dyDescent="0.25">
      <c r="A12" s="1">
        <v>24</v>
      </c>
      <c r="B12" s="1">
        <v>13</v>
      </c>
      <c r="C12" s="1">
        <v>18</v>
      </c>
      <c r="D12" s="1">
        <v>11</v>
      </c>
      <c r="E12" s="29">
        <f>SUM(A12:D12)</f>
        <v>66</v>
      </c>
      <c r="F12" s="1"/>
      <c r="G12" s="1" t="s">
        <v>41</v>
      </c>
    </row>
    <row r="13" spans="1:8" x14ac:dyDescent="0.25">
      <c r="A13" s="1"/>
      <c r="B13" s="1"/>
      <c r="C13" s="1"/>
      <c r="D13" s="1"/>
      <c r="E13" s="29"/>
      <c r="F13" s="1"/>
      <c r="G13" s="1" t="s">
        <v>42</v>
      </c>
    </row>
    <row r="14" spans="1:8" ht="18.75" x14ac:dyDescent="0.3">
      <c r="B14" s="68" t="s">
        <v>39</v>
      </c>
      <c r="C14" s="68"/>
      <c r="D14" s="1"/>
      <c r="E14" s="28" t="s">
        <v>21</v>
      </c>
      <c r="F14" t="s">
        <v>43</v>
      </c>
    </row>
    <row r="15" spans="1:8" x14ac:dyDescent="0.25">
      <c r="A15" s="64" t="s">
        <v>7</v>
      </c>
      <c r="B15" s="64"/>
      <c r="C15" s="64" t="s">
        <v>8</v>
      </c>
      <c r="D15" s="64"/>
      <c r="E15" s="64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4</v>
      </c>
      <c r="B17" s="1">
        <v>2</v>
      </c>
      <c r="C17" s="1">
        <v>3</v>
      </c>
      <c r="D17" s="1">
        <v>9</v>
      </c>
      <c r="E17" s="29">
        <f>SUM(A17:D17)</f>
        <v>18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39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3</v>
      </c>
      <c r="C20" s="39">
        <v>2</v>
      </c>
      <c r="D20" s="40">
        <v>1</v>
      </c>
      <c r="E20" s="40">
        <v>2</v>
      </c>
      <c r="F20" s="41">
        <f>SUM(B20*3) + (C20*2) + D20</f>
        <v>14</v>
      </c>
      <c r="G20" s="50" t="s">
        <v>44</v>
      </c>
      <c r="H20" s="39"/>
      <c r="I20" s="39"/>
      <c r="J20" s="40"/>
      <c r="K20" s="51"/>
      <c r="L20" s="46">
        <f t="shared" ref="L20:L31" si="0">SUM(H20*3) + (I20*2) + J20</f>
        <v>0</v>
      </c>
    </row>
    <row r="21" spans="1:12" ht="15.75" x14ac:dyDescent="0.25">
      <c r="A21" s="42" t="s">
        <v>32</v>
      </c>
      <c r="B21" s="43"/>
      <c r="C21" s="44"/>
      <c r="D21" s="45"/>
      <c r="E21" s="45"/>
      <c r="F21" s="46">
        <f>SUM(B21*3) + (C21*2) + D21</f>
        <v>0</v>
      </c>
      <c r="G21" s="52" t="s">
        <v>45</v>
      </c>
      <c r="H21" s="44">
        <v>3</v>
      </c>
      <c r="I21" s="44"/>
      <c r="J21" s="45"/>
      <c r="K21" s="53"/>
      <c r="L21" s="46">
        <f t="shared" si="0"/>
        <v>9</v>
      </c>
    </row>
    <row r="22" spans="1:12" ht="15.75" x14ac:dyDescent="0.25">
      <c r="A22" s="42" t="s">
        <v>25</v>
      </c>
      <c r="B22" s="47">
        <v>1</v>
      </c>
      <c r="C22" s="48">
        <v>1</v>
      </c>
      <c r="D22" s="49"/>
      <c r="E22" s="49"/>
      <c r="F22" s="46">
        <f>SUM(B22*3) + (C22*2) + D22</f>
        <v>5</v>
      </c>
      <c r="G22" s="52" t="s">
        <v>46</v>
      </c>
      <c r="H22" s="48"/>
      <c r="I22" s="48"/>
      <c r="J22" s="49"/>
      <c r="K22" s="54"/>
      <c r="L22" s="46">
        <f t="shared" si="0"/>
        <v>0</v>
      </c>
    </row>
    <row r="23" spans="1:12" ht="15.75" x14ac:dyDescent="0.25">
      <c r="A23" s="42" t="s">
        <v>33</v>
      </c>
      <c r="B23" s="47"/>
      <c r="C23" s="48"/>
      <c r="D23" s="49">
        <v>0</v>
      </c>
      <c r="E23" s="49">
        <v>2</v>
      </c>
      <c r="F23" s="46">
        <f t="shared" ref="F23:F30" si="1">SUM(B23*3) + (C23*2) + D23</f>
        <v>0</v>
      </c>
      <c r="G23" s="52" t="s">
        <v>47</v>
      </c>
      <c r="H23" s="48"/>
      <c r="I23" s="48"/>
      <c r="J23" s="49">
        <v>0</v>
      </c>
      <c r="K23" s="54">
        <v>2</v>
      </c>
      <c r="L23" s="46">
        <f t="shared" si="0"/>
        <v>0</v>
      </c>
    </row>
    <row r="24" spans="1:12" ht="15.75" x14ac:dyDescent="0.25">
      <c r="A24" s="42" t="s">
        <v>29</v>
      </c>
      <c r="B24" s="47"/>
      <c r="C24" s="48">
        <v>1</v>
      </c>
      <c r="D24" s="49"/>
      <c r="E24" s="49"/>
      <c r="F24" s="46">
        <f t="shared" si="1"/>
        <v>2</v>
      </c>
      <c r="G24" s="52" t="s">
        <v>48</v>
      </c>
      <c r="H24" s="48"/>
      <c r="I24" s="48"/>
      <c r="J24" s="49"/>
      <c r="K24" s="54"/>
      <c r="L24" s="46">
        <f t="shared" si="0"/>
        <v>0</v>
      </c>
    </row>
    <row r="25" spans="1:12" ht="15.75" x14ac:dyDescent="0.25">
      <c r="A25" s="37" t="s">
        <v>26</v>
      </c>
      <c r="B25" s="47">
        <v>4</v>
      </c>
      <c r="C25" s="48">
        <v>4</v>
      </c>
      <c r="D25" s="49">
        <v>2</v>
      </c>
      <c r="E25" s="49">
        <v>2</v>
      </c>
      <c r="F25" s="46">
        <f>SUM(B25*3) + (C25*2) + D25</f>
        <v>22</v>
      </c>
      <c r="G25" s="52" t="s">
        <v>49</v>
      </c>
      <c r="H25" s="48"/>
      <c r="I25" s="48"/>
      <c r="J25" s="49"/>
      <c r="K25" s="54"/>
      <c r="L25" s="46">
        <f t="shared" si="0"/>
        <v>0</v>
      </c>
    </row>
    <row r="26" spans="1:12" ht="15.75" x14ac:dyDescent="0.25">
      <c r="A26" s="37" t="s">
        <v>31</v>
      </c>
      <c r="B26" s="47"/>
      <c r="C26" s="48"/>
      <c r="D26" s="49">
        <v>1</v>
      </c>
      <c r="E26" s="49">
        <v>2</v>
      </c>
      <c r="F26" s="46">
        <f t="shared" si="1"/>
        <v>1</v>
      </c>
      <c r="G26" s="70" t="s">
        <v>50</v>
      </c>
      <c r="H26" s="48">
        <v>1</v>
      </c>
      <c r="I26" s="48">
        <v>2</v>
      </c>
      <c r="J26" s="49">
        <v>1</v>
      </c>
      <c r="K26" s="54">
        <v>2</v>
      </c>
      <c r="L26" s="46">
        <f t="shared" si="0"/>
        <v>8</v>
      </c>
    </row>
    <row r="27" spans="1:12" ht="15.75" x14ac:dyDescent="0.25">
      <c r="A27" s="37" t="s">
        <v>27</v>
      </c>
      <c r="B27" s="47"/>
      <c r="C27" s="48"/>
      <c r="D27" s="49"/>
      <c r="E27" s="49"/>
      <c r="F27" s="46">
        <f>SUM(B27*3) + (C27*2) + D27</f>
        <v>0</v>
      </c>
      <c r="G27" s="52" t="s">
        <v>51</v>
      </c>
      <c r="H27" s="48"/>
      <c r="I27" s="48"/>
      <c r="J27" s="49">
        <v>1</v>
      </c>
      <c r="K27" s="54">
        <v>2</v>
      </c>
      <c r="L27" s="46">
        <f t="shared" si="0"/>
        <v>1</v>
      </c>
    </row>
    <row r="28" spans="1:12" ht="15.75" x14ac:dyDescent="0.25">
      <c r="A28" s="37" t="s">
        <v>28</v>
      </c>
      <c r="B28" s="47"/>
      <c r="C28" s="48">
        <v>2</v>
      </c>
      <c r="D28" s="49">
        <v>3</v>
      </c>
      <c r="E28" s="49">
        <v>4</v>
      </c>
      <c r="F28" s="46">
        <f>SUM(B28*3) + (C28*2) + D28</f>
        <v>7</v>
      </c>
      <c r="G28" s="52" t="s">
        <v>52</v>
      </c>
      <c r="H28" s="48"/>
      <c r="I28" s="48"/>
      <c r="J28" s="49"/>
      <c r="K28" s="54"/>
      <c r="L28" s="46">
        <f t="shared" si="0"/>
        <v>0</v>
      </c>
    </row>
    <row r="29" spans="1:12" ht="15.75" x14ac:dyDescent="0.25">
      <c r="A29" s="37" t="s">
        <v>30</v>
      </c>
      <c r="B29" s="47"/>
      <c r="C29" s="48"/>
      <c r="D29" s="49">
        <v>1</v>
      </c>
      <c r="E29" s="49">
        <v>2</v>
      </c>
      <c r="F29" s="46">
        <f>SUM(B29*3) + (C29*2) + D29</f>
        <v>1</v>
      </c>
      <c r="G29" s="52"/>
      <c r="H29" s="48"/>
      <c r="I29" s="48"/>
      <c r="J29" s="49"/>
      <c r="K29" s="54"/>
      <c r="L29" s="46">
        <f t="shared" si="0"/>
        <v>0</v>
      </c>
    </row>
    <row r="30" spans="1:12" ht="15.75" x14ac:dyDescent="0.25">
      <c r="A30" s="37" t="s">
        <v>34</v>
      </c>
      <c r="B30" s="47"/>
      <c r="C30" s="48"/>
      <c r="D30" s="49"/>
      <c r="E30" s="49"/>
      <c r="F30" s="46">
        <f t="shared" si="1"/>
        <v>0</v>
      </c>
      <c r="G30" s="52"/>
      <c r="H30" s="48"/>
      <c r="I30" s="48"/>
      <c r="J30" s="49"/>
      <c r="K30" s="54"/>
      <c r="L30" s="46">
        <f t="shared" si="0"/>
        <v>0</v>
      </c>
    </row>
    <row r="31" spans="1:12" ht="15.75" x14ac:dyDescent="0.25">
      <c r="A31" s="37" t="s">
        <v>35</v>
      </c>
      <c r="B31" s="47"/>
      <c r="C31" s="48">
        <v>2</v>
      </c>
      <c r="D31" s="49"/>
      <c r="E31" s="49"/>
      <c r="F31" s="46">
        <f>SUM(B31*3) + (C31*2) + D31</f>
        <v>4</v>
      </c>
      <c r="G31" s="52"/>
      <c r="H31" s="48"/>
      <c r="I31" s="48"/>
      <c r="J31" s="49"/>
      <c r="K31" s="54"/>
      <c r="L31" s="46">
        <f t="shared" si="0"/>
        <v>0</v>
      </c>
    </row>
    <row r="32" spans="1:12" ht="15.75" x14ac:dyDescent="0.25">
      <c r="A32" s="62" t="s">
        <v>36</v>
      </c>
      <c r="B32" s="25"/>
      <c r="C32" s="17">
        <v>5</v>
      </c>
      <c r="D32" s="27">
        <v>0</v>
      </c>
      <c r="E32" s="27">
        <v>1</v>
      </c>
      <c r="F32" s="46">
        <f>SUM(B32*3) + (C32*2) + D32</f>
        <v>10</v>
      </c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8</v>
      </c>
      <c r="C37" s="56">
        <f>SUM(C20:C36)</f>
        <v>17</v>
      </c>
      <c r="D37" s="56">
        <f>SUM(D20:D36)</f>
        <v>8</v>
      </c>
      <c r="E37" s="57">
        <f>SUM(E20:E36)</f>
        <v>15</v>
      </c>
      <c r="F37" s="58">
        <f>SUM(F20:F36)</f>
        <v>66</v>
      </c>
      <c r="G37" s="59" t="s">
        <v>17</v>
      </c>
      <c r="H37" s="56">
        <f>SUM(H20:H36)</f>
        <v>4</v>
      </c>
      <c r="I37" s="56">
        <f>SUM(I20:I36)</f>
        <v>2</v>
      </c>
      <c r="J37" s="56">
        <f>SUM(J20:J36)</f>
        <v>2</v>
      </c>
      <c r="K37" s="56">
        <f>SUM(K20:K36)</f>
        <v>6</v>
      </c>
      <c r="L37" s="60">
        <f>SUM(L20:L36)</f>
        <v>18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2026-01-10T18:38:57Z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