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cuments\Basketball\Girls Basketball 2025-2026\"/>
    </mc:Choice>
  </mc:AlternateContent>
  <xr:revisionPtr revIDLastSave="0" documentId="13_ncr:1_{C26D3016-1B3B-4182-BE94-3223EDF442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F31" i="1" l="1"/>
  <c r="F30" i="1"/>
  <c r="F21" i="1"/>
  <c r="F26" i="1"/>
  <c r="F28" i="1"/>
  <c r="F29" i="1"/>
  <c r="F27" i="1"/>
  <c r="F25" i="1"/>
  <c r="F22" i="1"/>
  <c r="E12" i="1"/>
  <c r="E17" i="1"/>
  <c r="L26" i="1"/>
  <c r="L25" i="1"/>
  <c r="L23" i="1"/>
  <c r="L22" i="1"/>
  <c r="L20" i="1"/>
  <c r="L24" i="1"/>
  <c r="L21" i="1"/>
  <c r="F24" i="1"/>
  <c r="F20" i="1"/>
  <c r="K37" i="1"/>
  <c r="J37" i="1"/>
  <c r="E37" i="1"/>
  <c r="D37" i="1"/>
  <c r="I37" i="1"/>
  <c r="H37" i="1"/>
  <c r="F37" i="1" l="1"/>
  <c r="L37" i="1"/>
  <c r="C37" i="1" l="1"/>
  <c r="B37" i="1"/>
</calcChain>
</file>

<file path=xl/sharedStrings.xml><?xml version="1.0" encoding="utf-8"?>
<sst xmlns="http://schemas.openxmlformats.org/spreadsheetml/2006/main" count="71" uniqueCount="54">
  <si>
    <t>1st Quarter</t>
  </si>
  <si>
    <t>2nd Quarter</t>
  </si>
  <si>
    <t>3rd Quarter</t>
  </si>
  <si>
    <t>4th Quarter</t>
  </si>
  <si>
    <t xml:space="preserve">vs. </t>
  </si>
  <si>
    <t>Nazareth</t>
  </si>
  <si>
    <t>FINAL</t>
  </si>
  <si>
    <t>First Half Points</t>
  </si>
  <si>
    <t>Second Half Points</t>
  </si>
  <si>
    <t>Total</t>
  </si>
  <si>
    <t>Head Coach - Rich Bickert</t>
  </si>
  <si>
    <t>JV Score</t>
  </si>
  <si>
    <t>vs.</t>
  </si>
  <si>
    <t>TEAM: Nazareth</t>
  </si>
  <si>
    <t>FG-2</t>
  </si>
  <si>
    <t>FG-3</t>
  </si>
  <si>
    <t>TOTAL</t>
  </si>
  <si>
    <t>TOTALS:</t>
  </si>
  <si>
    <t>Referees:</t>
  </si>
  <si>
    <t>FM</t>
  </si>
  <si>
    <t>FA</t>
  </si>
  <si>
    <t>Head Coach</t>
  </si>
  <si>
    <t>HOME</t>
  </si>
  <si>
    <t>AWAY</t>
  </si>
  <si>
    <t>Karly Leszcynski</t>
  </si>
  <si>
    <t>Maddie Ott</t>
  </si>
  <si>
    <t>Alexa Davis</t>
  </si>
  <si>
    <t>Lexi Spengler</t>
  </si>
  <si>
    <t>Braygan Bender</t>
  </si>
  <si>
    <t>Carly Brown</t>
  </si>
  <si>
    <t>Sarah Deily</t>
  </si>
  <si>
    <t>Audrey Samsel</t>
  </si>
  <si>
    <t>Audrey Bonaparte</t>
  </si>
  <si>
    <t>Kylie Shereba</t>
  </si>
  <si>
    <t>Lindsey Brougham</t>
  </si>
  <si>
    <t>Peyton Williamson</t>
  </si>
  <si>
    <t>Dieruff</t>
  </si>
  <si>
    <t>No JV game</t>
  </si>
  <si>
    <t>Cathy Pitson</t>
  </si>
  <si>
    <t>Mikaila Brooks</t>
  </si>
  <si>
    <t>Aniya Holder</t>
  </si>
  <si>
    <t>Milly Matos</t>
  </si>
  <si>
    <t>Justyce McChristian</t>
  </si>
  <si>
    <t>Yalitza Figueroa</t>
  </si>
  <si>
    <t>Nylyn Gomez</t>
  </si>
  <si>
    <t>Jayla Rosario</t>
  </si>
  <si>
    <t>Dede Rivera</t>
  </si>
  <si>
    <t>Date: 2/20/2026</t>
  </si>
  <si>
    <t>Nazareth vs. Dieruff (District XI Round 1)</t>
  </si>
  <si>
    <t>At Northampton HS</t>
  </si>
  <si>
    <t>Millets</t>
  </si>
  <si>
    <t>Jeff D.</t>
  </si>
  <si>
    <t>Golas</t>
  </si>
  <si>
    <t>Janayah Page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</si>
</sst>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21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0" fontId="6" fillId="0" borderId="27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3" fillId="0" borderId="11" xfId="0" applyFont="1" applyBorder="1"/>
    <xf numFmtId="1" fontId="3" fillId="0" borderId="23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24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0" fontId="3" fillId="0" borderId="16" xfId="0" applyFont="1" applyBorder="1"/>
    <xf numFmtId="0" fontId="3" fillId="0" borderId="9" xfId="0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28" xfId="0" applyFont="1" applyBorder="1" applyAlignment="1">
      <alignment horizontal="center"/>
    </xf>
    <xf numFmtId="0" fontId="3" fillId="0" borderId="0" xfId="0" applyFont="1"/>
    <xf numFmtId="0" fontId="4" fillId="0" borderId="27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workbookViewId="0">
      <selection activeCell="K27" sqref="K27"/>
    </sheetView>
  </sheetViews>
  <sheetFormatPr defaultRowHeight="15" x14ac:dyDescent="0.25"/>
  <cols>
    <col min="1" max="1" width="24" bestFit="1" customWidth="1"/>
    <col min="2" max="2" width="13" customWidth="1"/>
    <col min="3" max="3" width="18.5703125" customWidth="1"/>
    <col min="4" max="4" width="11.140625" bestFit="1" customWidth="1"/>
    <col min="5" max="5" width="11.85546875" style="28" customWidth="1"/>
    <col min="6" max="6" width="13.85546875" customWidth="1"/>
    <col min="7" max="7" width="20.42578125" bestFit="1" customWidth="1"/>
    <col min="8" max="8" width="15.85546875" bestFit="1" customWidth="1"/>
    <col min="10" max="11" width="8.7109375" style="28"/>
  </cols>
  <sheetData>
    <row r="1" spans="1:8" ht="18.75" x14ac:dyDescent="0.3">
      <c r="D1" s="61" t="s">
        <v>47</v>
      </c>
      <c r="E1" s="61"/>
    </row>
    <row r="2" spans="1:8" x14ac:dyDescent="0.25">
      <c r="D2" s="67" t="s">
        <v>49</v>
      </c>
      <c r="E2" s="67"/>
    </row>
    <row r="3" spans="1:8" ht="15.75" x14ac:dyDescent="0.25">
      <c r="A3" s="63" t="s">
        <v>48</v>
      </c>
      <c r="B3" s="64"/>
      <c r="C3" s="65"/>
      <c r="D3" s="10"/>
      <c r="F3" s="4"/>
      <c r="G3" s="19" t="s">
        <v>11</v>
      </c>
      <c r="H3" s="5"/>
    </row>
    <row r="4" spans="1:8" ht="15.75" x14ac:dyDescent="0.25">
      <c r="A4" s="23" t="s">
        <v>22</v>
      </c>
      <c r="B4" s="10"/>
      <c r="C4" s="24" t="s">
        <v>23</v>
      </c>
      <c r="D4" s="10"/>
      <c r="F4" s="6"/>
      <c r="G4" s="1" t="s">
        <v>37</v>
      </c>
      <c r="H4" s="7"/>
    </row>
    <row r="5" spans="1:8" ht="18.75" x14ac:dyDescent="0.3">
      <c r="A5" s="11" t="s">
        <v>5</v>
      </c>
      <c r="B5" s="12" t="s">
        <v>4</v>
      </c>
      <c r="C5" s="33" t="s">
        <v>36</v>
      </c>
      <c r="D5" s="2"/>
      <c r="F5" s="8" t="s">
        <v>5</v>
      </c>
      <c r="G5" s="9" t="s">
        <v>12</v>
      </c>
      <c r="H5" s="33"/>
    </row>
    <row r="6" spans="1:8" ht="18.75" x14ac:dyDescent="0.3">
      <c r="A6" s="11">
        <v>58</v>
      </c>
      <c r="B6" s="12" t="s">
        <v>6</v>
      </c>
      <c r="C6" s="20">
        <v>30</v>
      </c>
      <c r="D6" s="12"/>
      <c r="F6" s="21">
        <v>0</v>
      </c>
      <c r="G6" s="3"/>
      <c r="H6" s="22"/>
    </row>
    <row r="7" spans="1:8" ht="18.75" x14ac:dyDescent="0.3">
      <c r="A7" s="14"/>
      <c r="B7" s="34"/>
      <c r="C7" s="13"/>
      <c r="D7" s="26"/>
      <c r="F7" s="2"/>
      <c r="G7" s="2"/>
      <c r="H7" s="2"/>
    </row>
    <row r="9" spans="1:8" ht="18.75" x14ac:dyDescent="0.3">
      <c r="B9" s="66" t="s">
        <v>5</v>
      </c>
      <c r="C9" s="66"/>
      <c r="D9" s="12"/>
      <c r="E9" s="28" t="s">
        <v>10</v>
      </c>
    </row>
    <row r="10" spans="1:8" x14ac:dyDescent="0.25">
      <c r="A10" s="62" t="s">
        <v>7</v>
      </c>
      <c r="B10" s="62"/>
      <c r="C10" s="62" t="s">
        <v>8</v>
      </c>
      <c r="D10" s="62"/>
      <c r="E10" s="62"/>
      <c r="F10" s="1"/>
      <c r="G10" s="1" t="s">
        <v>18</v>
      </c>
    </row>
    <row r="11" spans="1:8" x14ac:dyDescent="0.25">
      <c r="A11" s="1" t="s">
        <v>0</v>
      </c>
      <c r="B11" s="1" t="s">
        <v>1</v>
      </c>
      <c r="C11" s="1" t="s">
        <v>2</v>
      </c>
      <c r="D11" s="1" t="s">
        <v>3</v>
      </c>
      <c r="E11" s="29" t="s">
        <v>9</v>
      </c>
      <c r="G11" s="1" t="s">
        <v>50</v>
      </c>
    </row>
    <row r="12" spans="1:8" x14ac:dyDescent="0.25">
      <c r="A12" s="1">
        <v>17</v>
      </c>
      <c r="B12" s="1">
        <v>9</v>
      </c>
      <c r="C12" s="1">
        <v>15</v>
      </c>
      <c r="D12" s="1">
        <v>17</v>
      </c>
      <c r="E12" s="29">
        <f>SUM(A12:D12)</f>
        <v>58</v>
      </c>
      <c r="F12" s="1"/>
      <c r="G12" s="1" t="s">
        <v>51</v>
      </c>
    </row>
    <row r="13" spans="1:8" x14ac:dyDescent="0.25">
      <c r="A13" s="1"/>
      <c r="B13" s="1"/>
      <c r="C13" s="1"/>
      <c r="D13" s="1"/>
      <c r="E13" s="29"/>
      <c r="F13" s="1"/>
      <c r="G13" s="1" t="s">
        <v>52</v>
      </c>
    </row>
    <row r="14" spans="1:8" ht="18.75" x14ac:dyDescent="0.3">
      <c r="B14" s="66" t="s">
        <v>36</v>
      </c>
      <c r="C14" s="66"/>
      <c r="D14" s="1"/>
      <c r="E14" s="28" t="s">
        <v>21</v>
      </c>
      <c r="F14" t="s">
        <v>38</v>
      </c>
    </row>
    <row r="15" spans="1:8" x14ac:dyDescent="0.25">
      <c r="A15" s="62" t="s">
        <v>7</v>
      </c>
      <c r="B15" s="62"/>
      <c r="C15" s="62" t="s">
        <v>8</v>
      </c>
      <c r="D15" s="62"/>
      <c r="E15" s="62"/>
      <c r="F15" s="1"/>
    </row>
    <row r="16" spans="1:8" x14ac:dyDescent="0.25">
      <c r="A16" s="1" t="s">
        <v>0</v>
      </c>
      <c r="B16" s="1" t="s">
        <v>1</v>
      </c>
      <c r="C16" s="1" t="s">
        <v>2</v>
      </c>
      <c r="D16" s="1" t="s">
        <v>3</v>
      </c>
      <c r="E16" s="29" t="s">
        <v>9</v>
      </c>
    </row>
    <row r="17" spans="1:12" x14ac:dyDescent="0.25">
      <c r="A17" s="1">
        <v>2</v>
      </c>
      <c r="B17" s="1">
        <v>17</v>
      </c>
      <c r="C17" s="1">
        <v>5</v>
      </c>
      <c r="D17" s="1">
        <v>6</v>
      </c>
      <c r="E17" s="29">
        <f>SUM(A17:D17)</f>
        <v>30</v>
      </c>
      <c r="F17" s="1"/>
    </row>
    <row r="18" spans="1:12" ht="15.75" thickBot="1" x14ac:dyDescent="0.3"/>
    <row r="19" spans="1:12" ht="15.75" thickBot="1" x14ac:dyDescent="0.3">
      <c r="A19" s="15" t="s">
        <v>13</v>
      </c>
      <c r="B19" s="15" t="s">
        <v>15</v>
      </c>
      <c r="C19" s="15" t="s">
        <v>14</v>
      </c>
      <c r="D19" s="15" t="s">
        <v>19</v>
      </c>
      <c r="E19" s="30" t="s">
        <v>20</v>
      </c>
      <c r="F19" s="15" t="s">
        <v>16</v>
      </c>
      <c r="G19" s="15" t="s">
        <v>36</v>
      </c>
      <c r="H19" s="15" t="s">
        <v>15</v>
      </c>
      <c r="I19" s="15" t="s">
        <v>14</v>
      </c>
      <c r="J19" s="30" t="s">
        <v>19</v>
      </c>
      <c r="K19" s="30" t="s">
        <v>20</v>
      </c>
      <c r="L19" s="15" t="s">
        <v>16</v>
      </c>
    </row>
    <row r="20" spans="1:12" ht="15.75" x14ac:dyDescent="0.25">
      <c r="A20" s="35" t="s">
        <v>24</v>
      </c>
      <c r="B20" s="36">
        <v>1</v>
      </c>
      <c r="C20" s="37">
        <v>3</v>
      </c>
      <c r="D20" s="38"/>
      <c r="E20" s="38"/>
      <c r="F20" s="39">
        <f>SUM(B20*3) + (C20*2) + D20</f>
        <v>9</v>
      </c>
      <c r="G20" s="48" t="s">
        <v>40</v>
      </c>
      <c r="H20" s="37">
        <v>2</v>
      </c>
      <c r="I20" s="37">
        <v>1</v>
      </c>
      <c r="J20" s="38">
        <v>3</v>
      </c>
      <c r="K20" s="49">
        <v>4</v>
      </c>
      <c r="L20" s="44">
        <f t="shared" ref="L20:L26" si="0">SUM(H20*3) + (I20*2) + J20</f>
        <v>11</v>
      </c>
    </row>
    <row r="21" spans="1:12" ht="15.75" x14ac:dyDescent="0.25">
      <c r="A21" s="40" t="s">
        <v>32</v>
      </c>
      <c r="B21" s="41"/>
      <c r="C21" s="42"/>
      <c r="D21" s="43"/>
      <c r="E21" s="43"/>
      <c r="F21" s="44">
        <f>SUM(B21*3) + (C21*2) + D21</f>
        <v>0</v>
      </c>
      <c r="G21" s="50" t="s">
        <v>41</v>
      </c>
      <c r="H21" s="42"/>
      <c r="I21" s="42"/>
      <c r="J21" s="43"/>
      <c r="K21" s="51"/>
      <c r="L21" s="44">
        <f t="shared" si="0"/>
        <v>0</v>
      </c>
    </row>
    <row r="22" spans="1:12" ht="15.75" x14ac:dyDescent="0.25">
      <c r="A22" s="40" t="s">
        <v>25</v>
      </c>
      <c r="B22" s="45">
        <v>1</v>
      </c>
      <c r="C22" s="46">
        <v>1</v>
      </c>
      <c r="D22" s="47"/>
      <c r="E22" s="47"/>
      <c r="F22" s="44">
        <f>SUM(B22*3) + (C22*2) + D22</f>
        <v>5</v>
      </c>
      <c r="G22" s="50" t="s">
        <v>42</v>
      </c>
      <c r="H22" s="46"/>
      <c r="I22" s="46">
        <v>1</v>
      </c>
      <c r="J22" s="47">
        <v>2</v>
      </c>
      <c r="K22" s="52">
        <v>2</v>
      </c>
      <c r="L22" s="44">
        <f t="shared" si="0"/>
        <v>4</v>
      </c>
    </row>
    <row r="23" spans="1:12" ht="15.75" x14ac:dyDescent="0.25">
      <c r="A23" s="40" t="s">
        <v>33</v>
      </c>
      <c r="B23" s="45"/>
      <c r="C23" s="46"/>
      <c r="D23" s="47"/>
      <c r="E23" s="47"/>
      <c r="F23" s="44"/>
      <c r="G23" s="50" t="s">
        <v>43</v>
      </c>
      <c r="H23" s="46"/>
      <c r="I23" s="46">
        <v>2</v>
      </c>
      <c r="J23" s="47">
        <v>3</v>
      </c>
      <c r="K23" s="52">
        <v>5</v>
      </c>
      <c r="L23" s="44">
        <f t="shared" si="0"/>
        <v>7</v>
      </c>
    </row>
    <row r="24" spans="1:12" ht="15.75" x14ac:dyDescent="0.25">
      <c r="A24" s="40" t="s">
        <v>29</v>
      </c>
      <c r="B24" s="45"/>
      <c r="C24" s="46">
        <v>3</v>
      </c>
      <c r="D24" s="47">
        <v>3</v>
      </c>
      <c r="E24" s="47">
        <v>6</v>
      </c>
      <c r="F24" s="44">
        <f t="shared" ref="F24" si="1">SUM(B24*3) + (C24*2) + D24</f>
        <v>9</v>
      </c>
      <c r="G24" s="50" t="s">
        <v>44</v>
      </c>
      <c r="H24" s="46"/>
      <c r="I24" s="46"/>
      <c r="J24" s="47">
        <v>0</v>
      </c>
      <c r="K24" s="52">
        <v>2</v>
      </c>
      <c r="L24" s="44">
        <f t="shared" si="0"/>
        <v>0</v>
      </c>
    </row>
    <row r="25" spans="1:12" ht="15.75" x14ac:dyDescent="0.25">
      <c r="A25" s="35" t="s">
        <v>26</v>
      </c>
      <c r="B25" s="45">
        <v>2</v>
      </c>
      <c r="C25" s="46">
        <v>3</v>
      </c>
      <c r="D25" s="47">
        <v>7</v>
      </c>
      <c r="E25" s="47">
        <v>8</v>
      </c>
      <c r="F25" s="44">
        <f t="shared" ref="F25:F32" si="2">SUM(B25*3) + (C25*2) + D25</f>
        <v>19</v>
      </c>
      <c r="G25" s="50" t="s">
        <v>46</v>
      </c>
      <c r="H25" s="46"/>
      <c r="I25" s="46"/>
      <c r="J25" s="47"/>
      <c r="K25" s="52"/>
      <c r="L25" s="44">
        <f t="shared" si="0"/>
        <v>0</v>
      </c>
    </row>
    <row r="26" spans="1:12" ht="15.75" x14ac:dyDescent="0.25">
      <c r="A26" s="35" t="s">
        <v>31</v>
      </c>
      <c r="B26" s="45"/>
      <c r="C26" s="46">
        <v>1</v>
      </c>
      <c r="D26" s="47"/>
      <c r="E26" s="47"/>
      <c r="F26" s="44">
        <f t="shared" si="2"/>
        <v>2</v>
      </c>
      <c r="G26" s="50" t="s">
        <v>45</v>
      </c>
      <c r="H26" s="46">
        <v>1</v>
      </c>
      <c r="I26" s="46">
        <v>1</v>
      </c>
      <c r="J26" s="47">
        <v>3</v>
      </c>
      <c r="K26" s="52">
        <v>4</v>
      </c>
      <c r="L26" s="44">
        <f t="shared" si="0"/>
        <v>8</v>
      </c>
    </row>
    <row r="27" spans="1:12" ht="15.75" x14ac:dyDescent="0.25">
      <c r="A27" s="35" t="s">
        <v>27</v>
      </c>
      <c r="B27" s="45"/>
      <c r="C27" s="46">
        <v>2</v>
      </c>
      <c r="D27" s="47">
        <v>0</v>
      </c>
      <c r="E27" s="47">
        <v>2</v>
      </c>
      <c r="F27" s="44">
        <f t="shared" si="2"/>
        <v>4</v>
      </c>
      <c r="G27" s="50" t="s">
        <v>53</v>
      </c>
      <c r="H27" s="46"/>
      <c r="I27" s="46"/>
      <c r="J27" s="47"/>
      <c r="K27" s="52"/>
      <c r="L27" s="44">
        <v>0</v>
      </c>
    </row>
    <row r="28" spans="1:12" ht="15.75" x14ac:dyDescent="0.25">
      <c r="A28" s="35" t="s">
        <v>28</v>
      </c>
      <c r="B28" s="45"/>
      <c r="C28" s="46">
        <v>3</v>
      </c>
      <c r="D28" s="47"/>
      <c r="E28" s="47"/>
      <c r="F28" s="44">
        <f t="shared" si="2"/>
        <v>6</v>
      </c>
      <c r="G28" s="50"/>
      <c r="H28" s="46"/>
      <c r="I28" s="46"/>
      <c r="J28" s="47"/>
      <c r="K28" s="52"/>
      <c r="L28" s="44"/>
    </row>
    <row r="29" spans="1:12" ht="15.75" x14ac:dyDescent="0.25">
      <c r="A29" s="35" t="s">
        <v>30</v>
      </c>
      <c r="B29" s="45"/>
      <c r="C29" s="46">
        <v>2</v>
      </c>
      <c r="D29" s="47"/>
      <c r="E29" s="47"/>
      <c r="F29" s="44">
        <f t="shared" si="2"/>
        <v>4</v>
      </c>
      <c r="G29" s="50"/>
      <c r="H29" s="46"/>
      <c r="I29" s="46"/>
      <c r="J29" s="47"/>
      <c r="K29" s="52"/>
      <c r="L29" s="44"/>
    </row>
    <row r="30" spans="1:12" ht="15.75" x14ac:dyDescent="0.25">
      <c r="A30" s="35" t="s">
        <v>34</v>
      </c>
      <c r="B30" s="45"/>
      <c r="C30" s="46"/>
      <c r="D30" s="47"/>
      <c r="E30" s="47"/>
      <c r="F30" s="44">
        <f t="shared" si="2"/>
        <v>0</v>
      </c>
      <c r="G30" s="50"/>
      <c r="H30" s="46"/>
      <c r="I30" s="46"/>
      <c r="J30" s="47"/>
      <c r="K30" s="52"/>
      <c r="L30" s="44"/>
    </row>
    <row r="31" spans="1:12" ht="15.75" x14ac:dyDescent="0.25">
      <c r="A31" s="35" t="s">
        <v>35</v>
      </c>
      <c r="B31" s="45"/>
      <c r="C31" s="46"/>
      <c r="D31" s="47"/>
      <c r="E31" s="47"/>
      <c r="F31" s="44">
        <f t="shared" si="2"/>
        <v>0</v>
      </c>
      <c r="G31" s="50"/>
      <c r="H31" s="46"/>
      <c r="I31" s="46"/>
      <c r="J31" s="47"/>
      <c r="K31" s="52"/>
      <c r="L31" s="44"/>
    </row>
    <row r="32" spans="1:12" ht="15.75" x14ac:dyDescent="0.25">
      <c r="A32" s="60" t="s">
        <v>39</v>
      </c>
      <c r="B32" s="25"/>
      <c r="C32" s="17"/>
      <c r="D32" s="27"/>
      <c r="E32" s="27"/>
      <c r="F32" s="44"/>
      <c r="G32" s="16"/>
      <c r="H32" s="17"/>
      <c r="I32" s="17"/>
      <c r="J32" s="27"/>
      <c r="K32" s="31"/>
      <c r="L32" s="18"/>
    </row>
    <row r="33" spans="1:12" ht="21" x14ac:dyDescent="0.35">
      <c r="A33" s="32"/>
      <c r="B33" s="25"/>
      <c r="C33" s="17"/>
      <c r="D33" s="27"/>
      <c r="E33" s="27"/>
      <c r="F33" s="18"/>
      <c r="G33" s="16"/>
      <c r="H33" s="17"/>
      <c r="I33" s="17"/>
      <c r="J33" s="27"/>
      <c r="K33" s="31"/>
      <c r="L33" s="18"/>
    </row>
    <row r="34" spans="1:12" ht="21" x14ac:dyDescent="0.35">
      <c r="A34" s="32"/>
      <c r="B34" s="25"/>
      <c r="C34" s="17"/>
      <c r="D34" s="27"/>
      <c r="E34" s="27"/>
      <c r="F34" s="18"/>
      <c r="G34" s="16"/>
      <c r="H34" s="17"/>
      <c r="I34" s="17"/>
      <c r="J34" s="27"/>
      <c r="K34" s="31"/>
      <c r="L34" s="18"/>
    </row>
    <row r="35" spans="1:12" ht="21" x14ac:dyDescent="0.35">
      <c r="A35" s="32"/>
      <c r="B35" s="25"/>
      <c r="C35" s="17"/>
      <c r="D35" s="27"/>
      <c r="E35" s="27"/>
      <c r="F35" s="18"/>
      <c r="G35" s="16"/>
      <c r="H35" s="17"/>
      <c r="I35" s="17"/>
      <c r="J35" s="27"/>
      <c r="K35" s="31"/>
      <c r="L35" s="18"/>
    </row>
    <row r="36" spans="1:12" ht="21.75" thickBot="1" x14ac:dyDescent="0.4">
      <c r="A36" s="32"/>
      <c r="B36" s="17"/>
      <c r="C36" s="17"/>
      <c r="D36" s="27"/>
      <c r="E36" s="27"/>
      <c r="F36" s="18"/>
      <c r="G36" s="16"/>
      <c r="H36" s="17"/>
      <c r="I36" s="17"/>
      <c r="J36" s="27"/>
      <c r="K36" s="31"/>
      <c r="L36" s="18"/>
    </row>
    <row r="37" spans="1:12" s="59" customFormat="1" ht="16.5" thickBot="1" x14ac:dyDescent="0.3">
      <c r="A37" s="53" t="s">
        <v>17</v>
      </c>
      <c r="B37" s="54">
        <f>SUM(B20:B36)</f>
        <v>4</v>
      </c>
      <c r="C37" s="54">
        <f>SUM(C20:C36)</f>
        <v>18</v>
      </c>
      <c r="D37" s="54">
        <f>SUM(D20:D36)</f>
        <v>10</v>
      </c>
      <c r="E37" s="55">
        <f>SUM(E20:E36)</f>
        <v>16</v>
      </c>
      <c r="F37" s="56">
        <f>SUM(F20:F36)</f>
        <v>58</v>
      </c>
      <c r="G37" s="57" t="s">
        <v>17</v>
      </c>
      <c r="H37" s="54">
        <f>SUM(H20:H36)</f>
        <v>3</v>
      </c>
      <c r="I37" s="54">
        <f>SUM(I20:I36)</f>
        <v>5</v>
      </c>
      <c r="J37" s="54">
        <f>SUM(J20:J36)</f>
        <v>11</v>
      </c>
      <c r="K37" s="54">
        <f>SUM(K20:K36)</f>
        <v>17</v>
      </c>
      <c r="L37" s="58">
        <f>SUM(L20:L36)</f>
        <v>30</v>
      </c>
    </row>
  </sheetData>
  <mergeCells count="9">
    <mergeCell ref="D1:E1"/>
    <mergeCell ref="A15:B15"/>
    <mergeCell ref="C15:E15"/>
    <mergeCell ref="A3:C3"/>
    <mergeCell ref="A10:B10"/>
    <mergeCell ref="C10:E10"/>
    <mergeCell ref="B9:C9"/>
    <mergeCell ref="B14:C14"/>
    <mergeCell ref="D2:E2"/>
  </mergeCells>
  <pageMargins left="0.7" right="0.7" top="0.75" bottom="0.75" header="0.3" footer="0.3"/>
  <pageSetup scale="76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25827F0F65B478ECC68D7EC71ACCA" ma:contentTypeVersion="10" ma:contentTypeDescription="Create a new document." ma:contentTypeScope="" ma:versionID="75b3a98a1c2bb10c4e1c417010431e50">
  <xsd:schema xmlns:xsd="http://www.w3.org/2001/XMLSchema" xmlns:xs="http://www.w3.org/2001/XMLSchema" xmlns:p="http://schemas.microsoft.com/office/2006/metadata/properties" xmlns:ns3="edd9a335-69b4-46b9-ad1e-09bff4f599b0" targetNamespace="http://schemas.microsoft.com/office/2006/metadata/properties" ma:root="true" ma:fieldsID="b2e3aaebc0c6ac8185ba4db9796c626e" ns3:_="">
    <xsd:import namespace="edd9a335-69b4-46b9-ad1e-09bff4f599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d9a335-69b4-46b9-ad1e-09bff4f59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7244DD6-A0BA-448C-B4CC-D53592F8FEA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C4DAD9-275B-4021-A1AB-A33C87E36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d9a335-69b4-46b9-ad1e-09bff4f599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79E139D-B46C-4085-932E-359AD809AD3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dd9a335-69b4-46b9-ad1e-09bff4f599b0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kcorrell</dc:creator>
  <cp:lastModifiedBy>Kevin Correll</cp:lastModifiedBy>
  <cp:lastPrinted>2025-11-20T21:10:50Z</cp:lastPrinted>
  <dcterms:created xsi:type="dcterms:W3CDTF">2012-12-08T21:30:15Z</dcterms:created>
  <dcterms:modified xsi:type="dcterms:W3CDTF">2026-02-21T01:08:06Z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0x01010027425827F0F65B478ECC68D7EC71ACCA</vt:lpwstr>
  </property>
</Properties>
</file>